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LANEACIONYEVAL\Administración Contable\1. SadMun\Proyecciones y Resultados-formato 7-LDF-2011-2026\2025\"/>
    </mc:Choice>
  </mc:AlternateContent>
  <xr:revisionPtr revIDLastSave="0" documentId="13_ncr:1_{E9B17658-B2C8-44DD-9990-2CA5DEC8515B}" xr6:coauthVersionLast="47" xr6:coauthVersionMax="47" xr10:uidLastSave="{00000000-0000-0000-0000-000000000000}"/>
  <bookViews>
    <workbookView xWindow="9675" yWindow="60" windowWidth="10725" windowHeight="9615" xr2:uid="{00000000-000D-0000-FFFF-FFFF00000000}"/>
  </bookViews>
  <sheets>
    <sheet name="7b)Proyecciones de egresos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G24" i="1"/>
  <c r="C26" i="1"/>
  <c r="D26" i="1"/>
  <c r="E26" i="1"/>
  <c r="F26" i="1"/>
  <c r="G26" i="1"/>
  <c r="G27" i="1"/>
  <c r="G28" i="1"/>
  <c r="G29" i="1"/>
  <c r="F24" i="1"/>
  <c r="F27" i="1"/>
  <c r="F28" i="1"/>
  <c r="F29" i="1"/>
  <c r="E24" i="1"/>
  <c r="E27" i="1"/>
  <c r="E28" i="1"/>
  <c r="E29" i="1"/>
  <c r="D24" i="1"/>
  <c r="D27" i="1"/>
  <c r="D28" i="1"/>
  <c r="D29" i="1"/>
  <c r="C12" i="1"/>
  <c r="D12" i="1"/>
  <c r="E12" i="1"/>
  <c r="F12" i="1"/>
  <c r="G12" i="1"/>
  <c r="G13" i="1"/>
  <c r="C14" i="1"/>
  <c r="D14" i="1"/>
  <c r="E14" i="1"/>
  <c r="F14" i="1"/>
  <c r="G14" i="1"/>
  <c r="C15" i="1"/>
  <c r="D15" i="1"/>
  <c r="E15" i="1"/>
  <c r="F15" i="1"/>
  <c r="G15" i="1"/>
  <c r="G16" i="1"/>
  <c r="G17" i="1"/>
  <c r="G18" i="1"/>
  <c r="C11" i="1"/>
  <c r="D11" i="1"/>
  <c r="E11" i="1"/>
  <c r="F11" i="1"/>
  <c r="G11" i="1"/>
  <c r="F13" i="1"/>
  <c r="F16" i="1"/>
  <c r="F17" i="1"/>
  <c r="F18" i="1"/>
  <c r="E13" i="1"/>
  <c r="E16" i="1"/>
  <c r="E17" i="1"/>
  <c r="E18" i="1"/>
  <c r="D13" i="1"/>
  <c r="D16" i="1"/>
  <c r="D17" i="1"/>
  <c r="D18" i="1"/>
  <c r="C24" i="1"/>
  <c r="C27" i="1"/>
  <c r="C28" i="1"/>
  <c r="C29" i="1"/>
  <c r="C13" i="1"/>
  <c r="C16" i="1"/>
  <c r="C17" i="1"/>
  <c r="C18" i="1"/>
  <c r="C10" i="1"/>
  <c r="D10" i="1"/>
  <c r="E10" i="1"/>
  <c r="F10" i="1"/>
  <c r="G10" i="1"/>
  <c r="G9" i="1"/>
  <c r="G20" i="1"/>
  <c r="G31" i="1"/>
  <c r="E9" i="1"/>
  <c r="E20" i="1"/>
  <c r="E31" i="1"/>
  <c r="D9" i="1"/>
  <c r="D20" i="1"/>
  <c r="D31" i="1"/>
  <c r="C9" i="1"/>
  <c r="C20" i="1"/>
  <c r="C31" i="1"/>
  <c r="B9" i="1"/>
  <c r="B20" i="1"/>
  <c r="B31" i="1"/>
  <c r="F9" i="1"/>
  <c r="F20" i="1"/>
  <c r="F31" i="1"/>
</calcChain>
</file>

<file path=xl/sharedStrings.xml><?xml version="1.0" encoding="utf-8"?>
<sst xmlns="http://schemas.openxmlformats.org/spreadsheetml/2006/main" count="39" uniqueCount="31">
  <si>
    <t>Formato 7 b) Proyecciones de Egresos - LDF</t>
  </si>
  <si>
    <t>Proyecciones de Egresos - LDF</t>
  </si>
  <si>
    <t>(PESOS)</t>
  </si>
  <si>
    <t>(CIFRAS NOMINALES)</t>
  </si>
  <si>
    <t xml:space="preserve">        Concepto (b)</t>
  </si>
  <si>
    <t>Año en Cuestión
(de proyecto de presupuesto) (c)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</si>
  <si>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</si>
  <si>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</si>
  <si>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</si>
  <si>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</si>
  <si>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</si>
  <si>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</si>
  <si>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</si>
  <si>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</si>
  <si>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</si>
  <si>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</si>
  <si>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</si>
  <si>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</si>
  <si>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</si>
  <si>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INSTITUTO TECNOLÓGICO SUPERIOR DE GUASAVE</t>
  </si>
  <si>
    <t>2023 (d)</t>
  </si>
  <si>
    <t>2019 (d)</t>
  </si>
  <si>
    <t>2020 (d)</t>
  </si>
  <si>
    <t>2021 (d)</t>
  </si>
  <si>
    <t>2022 (d)</t>
  </si>
  <si>
    <t>2028(d)</t>
  </si>
  <si>
    <t>2029(d)</t>
  </si>
  <si>
    <t>2025
 Año en Cuestión
(de proyecto de presupuesto).</t>
  </si>
  <si>
    <t>2026(d)</t>
  </si>
  <si>
    <t>2027 (d)</t>
  </si>
  <si>
    <t>2030(d)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</si>
</sst>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  <protection locked="0"/>
    </xf>
    <xf numFmtId="4" fontId="1" fillId="0" borderId="2" xfId="0" applyNumberFormat="1" applyFont="1" applyBorder="1" applyAlignment="1" applyProtection="1">
      <alignment vertical="center"/>
      <protection locked="0"/>
    </xf>
    <xf numFmtId="4" fontId="0" fillId="0" borderId="5" xfId="0" applyNumberFormat="1" applyBorder="1" applyAlignment="1" applyProtection="1">
      <alignment vertical="center"/>
      <protection locked="0"/>
    </xf>
    <xf numFmtId="4" fontId="0" fillId="0" borderId="5" xfId="0" applyNumberFormat="1" applyBorder="1" applyAlignment="1">
      <alignment vertical="center"/>
    </xf>
    <xf numFmtId="4" fontId="1" fillId="0" borderId="5" xfId="0" applyNumberFormat="1" applyFont="1" applyBorder="1" applyAlignment="1" applyProtection="1">
      <alignment vertical="center"/>
      <protection locked="0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left" vertical="center" indent="3"/>
    </xf>
    <xf numFmtId="4" fontId="1" fillId="0" borderId="18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>
      <alignment horizontal="left" vertical="center" indent="6"/>
    </xf>
    <xf numFmtId="4" fontId="0" fillId="0" borderId="24" xfId="0" applyNumberFormat="1" applyBorder="1" applyAlignment="1" applyProtection="1">
      <alignment vertical="center"/>
      <protection locked="0"/>
    </xf>
    <xf numFmtId="0" fontId="0" fillId="0" borderId="23" xfId="0" applyBorder="1"/>
    <xf numFmtId="4" fontId="0" fillId="0" borderId="24" xfId="0" applyNumberFormat="1" applyBorder="1" applyAlignment="1">
      <alignment vertical="center"/>
    </xf>
    <xf numFmtId="0" fontId="1" fillId="0" borderId="23" xfId="0" applyFont="1" applyBorder="1" applyAlignment="1">
      <alignment horizontal="left" vertical="center" indent="3"/>
    </xf>
    <xf numFmtId="4" fontId="1" fillId="0" borderId="24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CPLAN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Aguascalientes</v>
          </cell>
        </row>
        <row r="23">
          <cell r="D23">
            <v>2018</v>
          </cell>
          <cell r="E23" t="str">
            <v>2019 (d)</v>
          </cell>
          <cell r="F23" t="str">
            <v>2020 (d)</v>
          </cell>
          <cell r="G23" t="str">
            <v>2021 (d)</v>
          </cell>
          <cell r="H23" t="str">
            <v>2022 (d)</v>
          </cell>
          <cell r="I23" t="str">
            <v>2023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33"/>
  <sheetViews>
    <sheetView tabSelected="1" topLeftCell="D26" zoomScaleNormal="100" workbookViewId="0">
      <selection activeCell="A20" sqref="A20:XFD20"/>
    </sheetView>
  </sheetViews>
  <sheetFormatPr baseColWidth="10" defaultColWidth="10.85546875" defaultRowHeight="15" zeroHeight="1" x14ac:dyDescent="0.25"/>
  <cols>
    <col min="1" max="1" width="68.7109375" customWidth="1"/>
    <col min="2" max="7" width="20.7109375" customWidth="1"/>
    <col min="8" max="8" width="0" hidden="1"/>
    <col min="9" max="16382" width="0" hidden="1" customWidth="1"/>
    <col min="16383" max="16383" width="19.85546875" hidden="1" customWidth="1"/>
    <col min="16384" max="16384" width="0.28515625" customWidth="1"/>
  </cols>
  <sheetData>
    <row r="1" spans="1:7" ht="21" x14ac:dyDescent="0.25">
      <c r="A1" s="25" t="s">
        <v>0</v>
      </c>
      <c r="B1" s="26"/>
      <c r="C1" s="26"/>
      <c r="D1" s="26"/>
      <c r="E1" s="26"/>
      <c r="F1" s="26"/>
      <c r="G1" s="27"/>
    </row>
    <row r="2" spans="1:7" x14ac:dyDescent="0.25">
      <c r="A2" s="38" t="s">
        <v>19</v>
      </c>
      <c r="B2" s="39"/>
      <c r="C2" s="39"/>
      <c r="D2" s="39"/>
      <c r="E2" s="39"/>
      <c r="F2" s="39"/>
      <c r="G2" s="40"/>
    </row>
    <row r="3" spans="1:7" x14ac:dyDescent="0.25">
      <c r="A3" s="28" t="s">
        <v>1</v>
      </c>
      <c r="B3" s="29"/>
      <c r="C3" s="29"/>
      <c r="D3" s="29"/>
      <c r="E3" s="29"/>
      <c r="F3" s="29"/>
      <c r="G3" s="30"/>
    </row>
    <row r="4" spans="1:7" x14ac:dyDescent="0.25">
      <c r="A4" s="28" t="s">
        <v>2</v>
      </c>
      <c r="B4" s="29"/>
      <c r="C4" s="29"/>
      <c r="D4" s="29"/>
      <c r="E4" s="29"/>
      <c r="F4" s="29"/>
      <c r="G4" s="30"/>
    </row>
    <row r="5" spans="1:7" x14ac:dyDescent="0.25">
      <c r="A5" s="31" t="s">
        <v>3</v>
      </c>
      <c r="B5" s="32"/>
      <c r="C5" s="32"/>
      <c r="D5" s="32"/>
      <c r="E5" s="32"/>
      <c r="F5" s="32"/>
      <c r="G5" s="33"/>
    </row>
    <row r="6" spans="1:7" hidden="1" x14ac:dyDescent="0.25">
      <c r="A6" s="34" t="s">
        <v>4</v>
      </c>
      <c r="B6" s="1">
        <v>2018</v>
      </c>
      <c r="C6" s="36" t="s">
        <v>21</v>
      </c>
      <c r="D6" s="36" t="s">
        <v>22</v>
      </c>
      <c r="E6" s="36" t="s">
        <v>23</v>
      </c>
      <c r="F6" s="36" t="s">
        <v>24</v>
      </c>
      <c r="G6" s="23" t="s">
        <v>20</v>
      </c>
    </row>
    <row r="7" spans="1:7" ht="45" hidden="1" x14ac:dyDescent="0.25">
      <c r="A7" s="35"/>
      <c r="B7" s="2" t="s">
        <v>5</v>
      </c>
      <c r="C7" s="37"/>
      <c r="D7" s="37"/>
      <c r="E7" s="37"/>
      <c r="F7" s="37"/>
      <c r="G7" s="24"/>
    </row>
    <row r="8" spans="1:7" ht="60" customHeight="1" x14ac:dyDescent="0.25">
      <c r="A8" s="9"/>
      <c r="B8" s="3" t="s">
        <v>27</v>
      </c>
      <c r="C8" s="4" t="s">
        <v>28</v>
      </c>
      <c r="D8" s="4" t="s">
        <v>29</v>
      </c>
      <c r="E8" s="4" t="s">
        <v>25</v>
      </c>
      <c r="F8" s="4" t="s">
        <v>26</v>
      </c>
      <c r="G8" s="10" t="s">
        <v>30</v>
      </c>
    </row>
    <row r="9" spans="1:7" x14ac:dyDescent="0.25">
      <c r="A9" s="11" t="s">
        <v>6</v>
      </c>
      <c r="B9" s="5">
        <f t="shared" ref="B9:G9" si="0">SUM(B10:B18)</f>
        <v>118630276</v>
      </c>
      <c r="C9" s="5">
        <f t="shared" si="0"/>
        <v>120956633.05</v>
      </c>
      <c r="D9" s="5">
        <f t="shared" si="0"/>
        <v>123352780.8115</v>
      </c>
      <c r="E9" s="5">
        <f t="shared" si="0"/>
        <v>125820813.005845</v>
      </c>
      <c r="F9" s="5">
        <f t="shared" si="0"/>
        <v>128362886.16602035</v>
      </c>
      <c r="G9" s="12">
        <f t="shared" si="0"/>
        <v>130981221.52100097</v>
      </c>
    </row>
    <row r="10" spans="1:7" x14ac:dyDescent="0.25">
      <c r="A10" s="13" t="s">
        <v>7</v>
      </c>
      <c r="B10" s="6">
        <v>77545235</v>
      </c>
      <c r="C10" s="6">
        <f>B10*1.03</f>
        <v>79871592.049999997</v>
      </c>
      <c r="D10" s="6">
        <f>C10*1.03</f>
        <v>82267739.811499998</v>
      </c>
      <c r="E10" s="6">
        <f>D10*1.03</f>
        <v>84735772.005844995</v>
      </c>
      <c r="F10" s="6">
        <f>E10*1.03</f>
        <v>87277845.166020349</v>
      </c>
      <c r="G10" s="14">
        <f>F10*1.03</f>
        <v>89896180.521000966</v>
      </c>
    </row>
    <row r="11" spans="1:7" x14ac:dyDescent="0.25">
      <c r="A11" s="13" t="s">
        <v>8</v>
      </c>
      <c r="B11" s="6">
        <v>2465873.7999999998</v>
      </c>
      <c r="C11" s="6">
        <f>B11</f>
        <v>2465873.7999999998</v>
      </c>
      <c r="D11" s="6">
        <f>C11</f>
        <v>2465873.7999999998</v>
      </c>
      <c r="E11" s="6">
        <f>D11</f>
        <v>2465873.7999999998</v>
      </c>
      <c r="F11" s="6">
        <f>E11</f>
        <v>2465873.7999999998</v>
      </c>
      <c r="G11" s="14">
        <f>F11</f>
        <v>2465873.7999999998</v>
      </c>
    </row>
    <row r="12" spans="1:7" x14ac:dyDescent="0.25">
      <c r="A12" s="13" t="s">
        <v>9</v>
      </c>
      <c r="B12" s="6">
        <v>7738882.2000000002</v>
      </c>
      <c r="C12" s="6">
        <f t="shared" ref="C12:G18" si="1">B12</f>
        <v>7738882.2000000002</v>
      </c>
      <c r="D12" s="6">
        <f t="shared" si="1"/>
        <v>7738882.2000000002</v>
      </c>
      <c r="E12" s="6">
        <f t="shared" si="1"/>
        <v>7738882.2000000002</v>
      </c>
      <c r="F12" s="6">
        <f t="shared" si="1"/>
        <v>7738882.2000000002</v>
      </c>
      <c r="G12" s="14">
        <f t="shared" si="1"/>
        <v>7738882.2000000002</v>
      </c>
    </row>
    <row r="13" spans="1:7" x14ac:dyDescent="0.25">
      <c r="A13" s="13" t="s">
        <v>10</v>
      </c>
      <c r="B13" s="6">
        <v>0</v>
      </c>
      <c r="C13" s="6">
        <f t="shared" si="1"/>
        <v>0</v>
      </c>
      <c r="D13" s="6">
        <f t="shared" si="1"/>
        <v>0</v>
      </c>
      <c r="E13" s="6">
        <f t="shared" si="1"/>
        <v>0</v>
      </c>
      <c r="F13" s="6">
        <f t="shared" si="1"/>
        <v>0</v>
      </c>
      <c r="G13" s="14">
        <f t="shared" si="1"/>
        <v>0</v>
      </c>
    </row>
    <row r="14" spans="1:7" x14ac:dyDescent="0.25">
      <c r="A14" s="13" t="s">
        <v>11</v>
      </c>
      <c r="B14" s="6">
        <v>5408570.5</v>
      </c>
      <c r="C14" s="6">
        <f t="shared" si="1"/>
        <v>5408570.5</v>
      </c>
      <c r="D14" s="6">
        <f t="shared" si="1"/>
        <v>5408570.5</v>
      </c>
      <c r="E14" s="6">
        <f t="shared" si="1"/>
        <v>5408570.5</v>
      </c>
      <c r="F14" s="6">
        <f t="shared" si="1"/>
        <v>5408570.5</v>
      </c>
      <c r="G14" s="14">
        <f t="shared" si="1"/>
        <v>5408570.5</v>
      </c>
    </row>
    <row r="15" spans="1:7" x14ac:dyDescent="0.25">
      <c r="A15" s="13" t="s">
        <v>12</v>
      </c>
      <c r="B15" s="6">
        <v>25471714.5</v>
      </c>
      <c r="C15" s="6">
        <f t="shared" si="1"/>
        <v>25471714.5</v>
      </c>
      <c r="D15" s="6">
        <f t="shared" si="1"/>
        <v>25471714.5</v>
      </c>
      <c r="E15" s="6">
        <f t="shared" si="1"/>
        <v>25471714.5</v>
      </c>
      <c r="F15" s="6">
        <f t="shared" si="1"/>
        <v>25471714.5</v>
      </c>
      <c r="G15" s="14">
        <f t="shared" si="1"/>
        <v>25471714.5</v>
      </c>
    </row>
    <row r="16" spans="1:7" x14ac:dyDescent="0.25">
      <c r="A16" s="13" t="s">
        <v>13</v>
      </c>
      <c r="B16" s="6">
        <v>0</v>
      </c>
      <c r="C16" s="6">
        <f t="shared" si="1"/>
        <v>0</v>
      </c>
      <c r="D16" s="6">
        <f t="shared" si="1"/>
        <v>0</v>
      </c>
      <c r="E16" s="6">
        <f t="shared" si="1"/>
        <v>0</v>
      </c>
      <c r="F16" s="6">
        <f t="shared" si="1"/>
        <v>0</v>
      </c>
      <c r="G16" s="14">
        <f t="shared" si="1"/>
        <v>0</v>
      </c>
    </row>
    <row r="17" spans="1:7" x14ac:dyDescent="0.25">
      <c r="A17" s="13" t="s">
        <v>14</v>
      </c>
      <c r="B17" s="6">
        <v>0</v>
      </c>
      <c r="C17" s="6">
        <f t="shared" si="1"/>
        <v>0</v>
      </c>
      <c r="D17" s="6">
        <f t="shared" si="1"/>
        <v>0</v>
      </c>
      <c r="E17" s="6">
        <f t="shared" si="1"/>
        <v>0</v>
      </c>
      <c r="F17" s="6">
        <f t="shared" si="1"/>
        <v>0</v>
      </c>
      <c r="G17" s="14">
        <f t="shared" si="1"/>
        <v>0</v>
      </c>
    </row>
    <row r="18" spans="1:7" x14ac:dyDescent="0.25">
      <c r="A18" s="13" t="s">
        <v>15</v>
      </c>
      <c r="B18" s="6">
        <v>0</v>
      </c>
      <c r="C18" s="6">
        <f t="shared" si="1"/>
        <v>0</v>
      </c>
      <c r="D18" s="6">
        <f t="shared" si="1"/>
        <v>0</v>
      </c>
      <c r="E18" s="6">
        <f t="shared" si="1"/>
        <v>0</v>
      </c>
      <c r="F18" s="6">
        <f t="shared" si="1"/>
        <v>0</v>
      </c>
      <c r="G18" s="14">
        <f t="shared" si="1"/>
        <v>0</v>
      </c>
    </row>
    <row r="19" spans="1:7" x14ac:dyDescent="0.25">
      <c r="A19" s="15"/>
      <c r="B19" s="7"/>
      <c r="C19" s="7"/>
      <c r="D19" s="7"/>
      <c r="E19" s="7"/>
      <c r="F19" s="7"/>
      <c r="G19" s="16"/>
    </row>
    <row r="20" spans="1:7" x14ac:dyDescent="0.25">
      <c r="A20" s="17" t="s">
        <v>16</v>
      </c>
      <c r="B20" s="8">
        <f t="shared" ref="B20:G20" si="2">SUM(B21:B29)</f>
        <v>79298829</v>
      </c>
      <c r="C20" s="8">
        <f t="shared" si="2"/>
        <v>80622242.640000001</v>
      </c>
      <c r="D20" s="8">
        <f t="shared" si="2"/>
        <v>81985358.689199999</v>
      </c>
      <c r="E20" s="8">
        <f t="shared" si="2"/>
        <v>83389368.219875991</v>
      </c>
      <c r="F20" s="8">
        <f t="shared" si="2"/>
        <v>84835498.036472291</v>
      </c>
      <c r="G20" s="18">
        <f t="shared" si="2"/>
        <v>86325011.747566462</v>
      </c>
    </row>
    <row r="21" spans="1:7" x14ac:dyDescent="0.25">
      <c r="A21" s="13" t="s">
        <v>7</v>
      </c>
      <c r="B21" s="6">
        <v>44113788</v>
      </c>
      <c r="C21" s="6">
        <f>B21*1.03</f>
        <v>45437201.640000001</v>
      </c>
      <c r="D21" s="6">
        <f>C21*1.03</f>
        <v>46800317.689199999</v>
      </c>
      <c r="E21" s="6">
        <f>D21*1.03</f>
        <v>48204327.219875999</v>
      </c>
      <c r="F21" s="6">
        <f>E21*1.03</f>
        <v>49650457.036472283</v>
      </c>
      <c r="G21" s="14">
        <f>F21*1.03</f>
        <v>51139970.747566454</v>
      </c>
    </row>
    <row r="22" spans="1:7" x14ac:dyDescent="0.25">
      <c r="A22" s="13" t="s">
        <v>8</v>
      </c>
      <c r="B22" s="6">
        <v>1585451.2</v>
      </c>
      <c r="C22" s="6">
        <v>1585451.2</v>
      </c>
      <c r="D22" s="6">
        <v>1585451.2</v>
      </c>
      <c r="E22" s="6">
        <v>1585451.2</v>
      </c>
      <c r="F22" s="6">
        <v>1585451.2</v>
      </c>
      <c r="G22" s="6">
        <v>1585451.2</v>
      </c>
    </row>
    <row r="23" spans="1:7" x14ac:dyDescent="0.25">
      <c r="A23" s="13" t="s">
        <v>9</v>
      </c>
      <c r="B23" s="6">
        <v>3380902.8</v>
      </c>
      <c r="C23" s="6">
        <v>3380902.8</v>
      </c>
      <c r="D23" s="6">
        <v>3380902.8</v>
      </c>
      <c r="E23" s="6">
        <v>3380902.8</v>
      </c>
      <c r="F23" s="6">
        <v>3380902.8</v>
      </c>
      <c r="G23" s="6">
        <v>3380902.8</v>
      </c>
    </row>
    <row r="24" spans="1:7" x14ac:dyDescent="0.25">
      <c r="A24" s="13" t="s">
        <v>10</v>
      </c>
      <c r="B24" s="6">
        <v>0</v>
      </c>
      <c r="C24" s="6">
        <f t="shared" ref="C24:G29" si="3">B24</f>
        <v>0</v>
      </c>
      <c r="D24" s="6">
        <f t="shared" si="3"/>
        <v>0</v>
      </c>
      <c r="E24" s="6">
        <f t="shared" si="3"/>
        <v>0</v>
      </c>
      <c r="F24" s="6">
        <f t="shared" si="3"/>
        <v>0</v>
      </c>
      <c r="G24" s="14">
        <f t="shared" si="3"/>
        <v>0</v>
      </c>
    </row>
    <row r="25" spans="1:7" x14ac:dyDescent="0.25">
      <c r="A25" s="13" t="s">
        <v>11</v>
      </c>
      <c r="B25" s="6">
        <v>4746972.5</v>
      </c>
      <c r="C25" s="6">
        <v>4746972.5</v>
      </c>
      <c r="D25" s="6">
        <v>4746972.5</v>
      </c>
      <c r="E25" s="6">
        <v>4746972.5</v>
      </c>
      <c r="F25" s="6">
        <v>4746972.5</v>
      </c>
      <c r="G25" s="6">
        <v>4746972.5</v>
      </c>
    </row>
    <row r="26" spans="1:7" x14ac:dyDescent="0.25">
      <c r="A26" s="13" t="s">
        <v>12</v>
      </c>
      <c r="B26" s="6">
        <v>25471714.5</v>
      </c>
      <c r="C26" s="6">
        <f t="shared" si="3"/>
        <v>25471714.5</v>
      </c>
      <c r="D26" s="6">
        <f t="shared" si="3"/>
        <v>25471714.5</v>
      </c>
      <c r="E26" s="6">
        <f t="shared" si="3"/>
        <v>25471714.5</v>
      </c>
      <c r="F26" s="6">
        <f t="shared" si="3"/>
        <v>25471714.5</v>
      </c>
      <c r="G26" s="14">
        <f t="shared" si="3"/>
        <v>25471714.5</v>
      </c>
    </row>
    <row r="27" spans="1:7" x14ac:dyDescent="0.25">
      <c r="A27" s="13" t="s">
        <v>13</v>
      </c>
      <c r="B27" s="6">
        <v>0</v>
      </c>
      <c r="C27" s="6">
        <f t="shared" si="3"/>
        <v>0</v>
      </c>
      <c r="D27" s="6">
        <f t="shared" si="3"/>
        <v>0</v>
      </c>
      <c r="E27" s="6">
        <f t="shared" si="3"/>
        <v>0</v>
      </c>
      <c r="F27" s="6">
        <f t="shared" si="3"/>
        <v>0</v>
      </c>
      <c r="G27" s="14">
        <f t="shared" si="3"/>
        <v>0</v>
      </c>
    </row>
    <row r="28" spans="1:7" x14ac:dyDescent="0.25">
      <c r="A28" s="13" t="s">
        <v>17</v>
      </c>
      <c r="B28" s="6">
        <v>0</v>
      </c>
      <c r="C28" s="6">
        <f t="shared" si="3"/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14">
        <f t="shared" si="3"/>
        <v>0</v>
      </c>
    </row>
    <row r="29" spans="1:7" x14ac:dyDescent="0.25">
      <c r="A29" s="13" t="s">
        <v>15</v>
      </c>
      <c r="B29" s="6">
        <v>0</v>
      </c>
      <c r="C29" s="6">
        <f t="shared" si="3"/>
        <v>0</v>
      </c>
      <c r="D29" s="6">
        <f t="shared" si="3"/>
        <v>0</v>
      </c>
      <c r="E29" s="6">
        <f t="shared" si="3"/>
        <v>0</v>
      </c>
      <c r="F29" s="6">
        <f t="shared" si="3"/>
        <v>0</v>
      </c>
      <c r="G29" s="14">
        <f t="shared" si="3"/>
        <v>0</v>
      </c>
    </row>
    <row r="30" spans="1:7" x14ac:dyDescent="0.25">
      <c r="A30" s="19"/>
      <c r="B30" s="7"/>
      <c r="C30" s="6"/>
      <c r="D30" s="7"/>
      <c r="E30" s="7"/>
      <c r="F30" s="7"/>
      <c r="G30" s="16"/>
    </row>
    <row r="31" spans="1:7" x14ac:dyDescent="0.25">
      <c r="A31" s="17" t="s">
        <v>18</v>
      </c>
      <c r="B31" s="8">
        <f t="shared" ref="B31:G31" si="4">B9+B20</f>
        <v>197929105</v>
      </c>
      <c r="C31" s="8">
        <f t="shared" si="4"/>
        <v>201578875.69</v>
      </c>
      <c r="D31" s="8">
        <f t="shared" si="4"/>
        <v>205338139.5007</v>
      </c>
      <c r="E31" s="8">
        <f t="shared" si="4"/>
        <v>209210181.225721</v>
      </c>
      <c r="F31" s="8">
        <f t="shared" si="4"/>
        <v>213198384.20249265</v>
      </c>
      <c r="G31" s="18">
        <f t="shared" si="4"/>
        <v>217306233.26856744</v>
      </c>
    </row>
    <row r="32" spans="1:7" ht="15.75" thickBot="1" x14ac:dyDescent="0.3">
      <c r="A32" s="20"/>
      <c r="B32" s="21"/>
      <c r="C32" s="21"/>
      <c r="D32" s="21"/>
      <c r="E32" s="21"/>
      <c r="F32" s="21"/>
      <c r="G32" s="22"/>
    </row>
    <row r="33" x14ac:dyDescent="0.25"/>
  </sheetData>
  <mergeCells count="11">
    <mergeCell ref="G6:G7"/>
    <mergeCell ref="A1:G1"/>
    <mergeCell ref="A3:G3"/>
    <mergeCell ref="A4:G4"/>
    <mergeCell ref="A5:G5"/>
    <mergeCell ref="A6:A7"/>
    <mergeCell ref="C6:C7"/>
    <mergeCell ref="D6:D7"/>
    <mergeCell ref="E6:E7"/>
    <mergeCell ref="F6:F7"/>
    <mergeCell ref="A2:G2"/>
  </mergeCells>
  <dataValidations count="6">
    <dataValidation allowBlank="1" showInputMessage="1" showErrorMessage="1" prompt="Año 5 (d)" sqref="G6:G8" xr:uid="{00000000-0002-0000-0000-000000000000}"/>
    <dataValidation allowBlank="1" showInputMessage="1" showErrorMessage="1" prompt="Año 4 (d)" sqref="F6:F8" xr:uid="{00000000-0002-0000-0000-000001000000}"/>
    <dataValidation allowBlank="1" showInputMessage="1" showErrorMessage="1" prompt="Año 3 (d)" sqref="E6:E8" xr:uid="{00000000-0002-0000-0000-000002000000}"/>
    <dataValidation allowBlank="1" showInputMessage="1" showErrorMessage="1" prompt="Año 2 (d)" sqref="D6:D8" xr:uid="{00000000-0002-0000-0000-000003000000}"/>
    <dataValidation allowBlank="1" showInputMessage="1" showErrorMessage="1" prompt="Año 1 (d)" sqref="C6:C8" xr:uid="{00000000-0002-0000-0000-000004000000}"/>
    <dataValidation type="decimal" allowBlank="1" showInputMessage="1" showErrorMessage="1" sqref="B9:G31" xr:uid="{00000000-0002-0000-0000-000005000000}">
      <formula1>-1.79769313486231E+100</formula1>
      <formula2>1.79769313486231E+100</formula2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scale="7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0000-000006000000}">
          <x14:formula1>
            <xm:f>'C:\Users\VICPLAN\Downloads\[Formatos_Anexo_1_Criterios_LDF (1).xlsm]Info General'!#REF!</xm:f>
          </x14:formula1>
          <x14:formula2>
            <xm:f>'C:\Users\VICPLAN\Downloads\[Formatos_Anexo_1_Criterios_LDF (1).xlsm]Info General'!#REF!</xm:f>
          </x14:formula2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7b)Proyecciones de egresos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VICPLAN</dc:creator>
  <cp:lastModifiedBy>OFICINA ESTADISTICA</cp:lastModifiedBy>
  <cp:lastPrinted>2022-10-27T21:30:02Z</cp:lastPrinted>
  <dcterms:created xsi:type="dcterms:W3CDTF">2020-02-19T21:54:44Z</dcterms:created>
  <dcterms:modified xsi:type="dcterms:W3CDTF">2024-09-27T20:27:43Z</dcterms:modified>
</cp:coreProperties>
</file>